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150" windowWidth="16350" windowHeight="118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9" i="1" l="1"/>
  <c r="H28" i="1"/>
  <c r="H26" i="1"/>
  <c r="H22" i="1"/>
  <c r="H21" i="1"/>
  <c r="H15" i="1"/>
  <c r="H14" i="1"/>
  <c r="K29" i="1"/>
  <c r="I29" i="1"/>
  <c r="H29" i="1" l="1"/>
  <c r="E15" i="1"/>
  <c r="C29" i="1" l="1"/>
  <c r="E28" i="1"/>
  <c r="E26" i="1"/>
  <c r="E22" i="1"/>
  <c r="E21" i="1"/>
  <c r="E14" i="1"/>
  <c r="E29" i="1" l="1"/>
</calcChain>
</file>

<file path=xl/sharedStrings.xml><?xml version="1.0" encoding="utf-8"?>
<sst xmlns="http://schemas.openxmlformats.org/spreadsheetml/2006/main" count="45" uniqueCount="31">
  <si>
    <t>Приложение N 4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</si>
  <si>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</si>
  <si>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</si>
  <si>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</si>
  <si>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</si>
  <si>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РАСХОДЫ НА МЕРОПРИЯТИЯ,</t>
  </si>
  <si>
    <t xml:space="preserve"> осуществляемые при технологическом присоединении </t>
  </si>
  <si>
    <t>Наименование мероприятий</t>
  </si>
  <si>
    <t>ТП до 150 кВт</t>
  </si>
  <si>
    <t>Распределение необходимой валовой выручки*
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</si>
  <si>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</si>
  <si>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</si>
  <si>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</si>
  <si>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 ВЛ-0,4 кВ</t>
  </si>
  <si>
    <t>Разработка сетевой организацией проектной документации по строительству "последней мили" КЛ-0,4 кВ</t>
  </si>
  <si>
    <t>Разработка сетевой организацией проектной документации по строительству "последней мили" КЛ-10 кВ</t>
  </si>
  <si>
    <t>Разработка сетевой организацией проектной документации по строительству "последней мили" строительство БКТП</t>
  </si>
  <si>
    <t>Разработка сетевой организацией проектной документации по строительству "последней мили" строительство РТП</t>
  </si>
  <si>
    <t>Выполнение сетевой организацией мероприятий, связанных со строительством "последней мили":</t>
  </si>
  <si>
    <t>х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</si>
  <si>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</si>
  <si>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</si>
  <si>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</si>
  <si>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</si>
  <si>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</si>
  <si>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</si>
  <si>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</si>
  <si>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</si>
  <si>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Итого</t>
  </si>
  <si>
    <t>ТП от 150кВт</t>
  </si>
  <si>
    <t>ТП до 15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</si>
</sst>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rgb="FF26282F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3" fontId="7" fillId="0" borderId="8" xfId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2"/>
    </xf>
    <xf numFmtId="0" fontId="0" fillId="0" borderId="0" xfId="0" applyNumberFormat="1"/>
    <xf numFmtId="0" fontId="7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43" fontId="7" fillId="0" borderId="1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80" workbookViewId="0">
      <selection activeCell="I1" sqref="I1:K1048576"/>
    </sheetView>
  </sheetViews>
  <sheetFormatPr defaultRowHeight="15" x14ac:dyDescent="0.25"/>
  <cols>
    <col min="2" max="2" width="73.28515625" customWidth="1"/>
    <col min="3" max="3" width="18.42578125" customWidth="1"/>
    <col min="4" max="5" width="18.28515625" customWidth="1"/>
    <col min="6" max="6" width="18.42578125" customWidth="1"/>
    <col min="7" max="8" width="18.28515625" customWidth="1"/>
    <col min="9" max="9" width="18.42578125" hidden="1" customWidth="1"/>
    <col min="10" max="11" width="18.28515625" hidden="1" customWidth="1"/>
  </cols>
  <sheetData>
    <row r="1" spans="1:11" ht="15.75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11" ht="18.7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11" ht="15.75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11" ht="15.75" x14ac:dyDescent="0.25">
      <c r="A4" s="12" t="s">
        <v>3</v>
      </c>
      <c r="B4" s="12"/>
      <c r="C4" s="12"/>
      <c r="D4" s="12"/>
      <c r="E4" s="12"/>
      <c r="F4" s="12"/>
      <c r="G4" s="12"/>
      <c r="H4" s="12"/>
    </row>
    <row r="5" spans="1:11" ht="15.75" x14ac:dyDescent="0.25">
      <c r="H5" s="1"/>
    </row>
    <row r="6" spans="1:11" ht="15.75" x14ac:dyDescent="0.25">
      <c r="A6" s="13" t="s">
        <v>4</v>
      </c>
      <c r="B6" s="13"/>
      <c r="C6" s="13"/>
      <c r="D6" s="13"/>
      <c r="E6" s="13"/>
      <c r="F6" s="13"/>
      <c r="G6" s="13"/>
      <c r="H6" s="13"/>
    </row>
    <row r="7" spans="1:11" x14ac:dyDescent="0.25">
      <c r="E7" s="2"/>
      <c r="H7" s="2"/>
      <c r="K7" s="2"/>
    </row>
    <row r="8" spans="1:11" ht="18.75" customHeight="1" x14ac:dyDescent="0.25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8.75" x14ac:dyDescent="0.2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 x14ac:dyDescent="0.25"/>
    <row r="12" spans="1:11" ht="15" customHeight="1" x14ac:dyDescent="0.25">
      <c r="A12" s="19" t="s">
        <v>7</v>
      </c>
      <c r="B12" s="20"/>
      <c r="C12" s="23" t="s">
        <v>30</v>
      </c>
      <c r="D12" s="24"/>
      <c r="E12" s="25"/>
      <c r="F12" s="23" t="s">
        <v>8</v>
      </c>
      <c r="G12" s="24"/>
      <c r="H12" s="25"/>
      <c r="I12" s="26" t="s">
        <v>29</v>
      </c>
      <c r="J12" s="27"/>
      <c r="K12" s="28"/>
    </row>
    <row r="13" spans="1:11" ht="90" x14ac:dyDescent="0.25">
      <c r="A13" s="21"/>
      <c r="B13" s="22"/>
      <c r="C13" s="6" t="s">
        <v>9</v>
      </c>
      <c r="D13" s="6" t="s">
        <v>10</v>
      </c>
      <c r="E13" s="6" t="s">
        <v>11</v>
      </c>
      <c r="F13" s="9" t="s">
        <v>9</v>
      </c>
      <c r="G13" s="9" t="s">
        <v>10</v>
      </c>
      <c r="H13" s="9" t="s">
        <v>11</v>
      </c>
      <c r="I13" s="10" t="s">
        <v>9</v>
      </c>
      <c r="J13" s="10" t="s">
        <v>10</v>
      </c>
      <c r="K13" s="10" t="s">
        <v>11</v>
      </c>
    </row>
    <row r="14" spans="1:11" x14ac:dyDescent="0.25">
      <c r="A14" s="6">
        <v>1</v>
      </c>
      <c r="B14" s="4" t="s">
        <v>12</v>
      </c>
      <c r="C14" s="5">
        <v>7344472.6600000001</v>
      </c>
      <c r="D14" s="5">
        <v>12283.33</v>
      </c>
      <c r="E14" s="5">
        <f>C14/D14</f>
        <v>597.92195276036716</v>
      </c>
      <c r="F14" s="5">
        <v>1420284.33</v>
      </c>
      <c r="G14" s="5">
        <v>4655.1000000000004</v>
      </c>
      <c r="H14" s="5">
        <f>F14/G14</f>
        <v>305.10286137784362</v>
      </c>
      <c r="I14" s="11"/>
      <c r="J14" s="11"/>
      <c r="K14" s="11"/>
    </row>
    <row r="15" spans="1:11" ht="30" x14ac:dyDescent="0.25">
      <c r="A15" s="14">
        <v>2</v>
      </c>
      <c r="B15" s="4" t="s">
        <v>13</v>
      </c>
      <c r="C15" s="29">
        <v>209901.22</v>
      </c>
      <c r="D15" s="29">
        <v>12283.33</v>
      </c>
      <c r="E15" s="29">
        <f>C15/D15</f>
        <v>17.088299345535781</v>
      </c>
      <c r="F15" s="29">
        <v>70814.399999999994</v>
      </c>
      <c r="G15" s="29">
        <v>4655.1000000000004</v>
      </c>
      <c r="H15" s="29">
        <f>F15/G15</f>
        <v>15.212218856737769</v>
      </c>
      <c r="I15" s="11"/>
      <c r="J15" s="11"/>
      <c r="K15" s="11"/>
    </row>
    <row r="16" spans="1:11" ht="30" x14ac:dyDescent="0.25">
      <c r="A16" s="15"/>
      <c r="B16" s="4" t="s">
        <v>14</v>
      </c>
      <c r="C16" s="30"/>
      <c r="D16" s="30"/>
      <c r="E16" s="30"/>
      <c r="F16" s="30"/>
      <c r="G16" s="30"/>
      <c r="H16" s="30"/>
      <c r="I16" s="11"/>
      <c r="J16" s="11"/>
      <c r="K16" s="11"/>
    </row>
    <row r="17" spans="1:11" ht="30" x14ac:dyDescent="0.25">
      <c r="A17" s="15"/>
      <c r="B17" s="4" t="s">
        <v>15</v>
      </c>
      <c r="C17" s="30"/>
      <c r="D17" s="30"/>
      <c r="E17" s="30"/>
      <c r="F17" s="30"/>
      <c r="G17" s="30"/>
      <c r="H17" s="30"/>
      <c r="I17" s="11"/>
      <c r="J17" s="11"/>
      <c r="K17" s="11"/>
    </row>
    <row r="18" spans="1:11" ht="30" x14ac:dyDescent="0.25">
      <c r="A18" s="15"/>
      <c r="B18" s="4" t="s">
        <v>16</v>
      </c>
      <c r="C18" s="30"/>
      <c r="D18" s="30"/>
      <c r="E18" s="30"/>
      <c r="F18" s="30"/>
      <c r="G18" s="30"/>
      <c r="H18" s="30"/>
      <c r="I18" s="11"/>
      <c r="J18" s="11"/>
      <c r="K18" s="11"/>
    </row>
    <row r="19" spans="1:11" ht="30" x14ac:dyDescent="0.25">
      <c r="A19" s="16"/>
      <c r="B19" s="4" t="s">
        <v>17</v>
      </c>
      <c r="C19" s="31"/>
      <c r="D19" s="31"/>
      <c r="E19" s="31"/>
      <c r="F19" s="31"/>
      <c r="G19" s="31"/>
      <c r="H19" s="31"/>
      <c r="I19" s="11"/>
      <c r="J19" s="11"/>
      <c r="K19" s="11"/>
    </row>
    <row r="20" spans="1:11" ht="30" x14ac:dyDescent="0.25">
      <c r="A20" s="17">
        <v>3</v>
      </c>
      <c r="B20" s="4" t="s">
        <v>18</v>
      </c>
      <c r="C20" s="5" t="s">
        <v>19</v>
      </c>
      <c r="D20" s="5" t="s">
        <v>19</v>
      </c>
      <c r="E20" s="5" t="s">
        <v>19</v>
      </c>
      <c r="F20" s="5" t="s">
        <v>19</v>
      </c>
      <c r="G20" s="5" t="s">
        <v>19</v>
      </c>
      <c r="H20" s="5" t="s">
        <v>19</v>
      </c>
      <c r="I20" s="11" t="s">
        <v>19</v>
      </c>
      <c r="J20" s="11" t="s">
        <v>19</v>
      </c>
      <c r="K20" s="11" t="s">
        <v>19</v>
      </c>
    </row>
    <row r="21" spans="1:11" x14ac:dyDescent="0.25">
      <c r="A21" s="17"/>
      <c r="B21" s="7" t="s">
        <v>20</v>
      </c>
      <c r="C21" s="5">
        <v>9283449.8499999996</v>
      </c>
      <c r="D21" s="5">
        <v>12283.33</v>
      </c>
      <c r="E21" s="5">
        <f>C21/D21</f>
        <v>755.77631228665189</v>
      </c>
      <c r="F21" s="5">
        <v>1971603.87</v>
      </c>
      <c r="G21" s="5">
        <v>4655.1000000000004</v>
      </c>
      <c r="H21" s="5">
        <f>F21/G21</f>
        <v>423.53630856479987</v>
      </c>
      <c r="I21" s="11"/>
      <c r="J21" s="11"/>
      <c r="K21" s="11"/>
    </row>
    <row r="22" spans="1:11" x14ac:dyDescent="0.25">
      <c r="A22" s="17"/>
      <c r="B22" s="7" t="s">
        <v>21</v>
      </c>
      <c r="C22" s="5">
        <v>13015966.57</v>
      </c>
      <c r="D22" s="5">
        <v>12283.33</v>
      </c>
      <c r="E22" s="5">
        <f>C22/D22</f>
        <v>1059.6447844354911</v>
      </c>
      <c r="F22" s="5">
        <v>6102868.3700000001</v>
      </c>
      <c r="G22" s="5">
        <v>4655.1000000000004</v>
      </c>
      <c r="H22" s="5">
        <f>F22/G22</f>
        <v>1311.006932181908</v>
      </c>
      <c r="I22" s="11"/>
      <c r="J22" s="11"/>
      <c r="K22" s="11"/>
    </row>
    <row r="23" spans="1:11" x14ac:dyDescent="0.25">
      <c r="A23" s="17"/>
      <c r="B23" s="7" t="s">
        <v>22</v>
      </c>
      <c r="C23" s="5"/>
      <c r="D23" s="5"/>
      <c r="E23" s="5"/>
      <c r="F23" s="5"/>
      <c r="G23" s="5"/>
      <c r="H23" s="5"/>
      <c r="I23" s="11"/>
      <c r="J23" s="11"/>
      <c r="K23" s="11"/>
    </row>
    <row r="24" spans="1:11" ht="45" x14ac:dyDescent="0.25">
      <c r="A24" s="17"/>
      <c r="B24" s="7" t="s">
        <v>23</v>
      </c>
      <c r="C24" s="5">
        <v>0</v>
      </c>
      <c r="D24" s="5"/>
      <c r="E24" s="5"/>
      <c r="F24" s="5">
        <v>0</v>
      </c>
      <c r="G24" s="5"/>
      <c r="H24" s="5"/>
      <c r="I24" s="11"/>
      <c r="J24" s="11"/>
      <c r="K24" s="11"/>
    </row>
    <row r="25" spans="1:11" ht="30" x14ac:dyDescent="0.25">
      <c r="A25" s="17"/>
      <c r="B25" s="7" t="s">
        <v>24</v>
      </c>
      <c r="C25" s="5"/>
      <c r="D25" s="5"/>
      <c r="E25" s="5"/>
      <c r="F25" s="5"/>
      <c r="G25" s="5"/>
      <c r="H25" s="5"/>
      <c r="I25" s="11"/>
      <c r="J25" s="11"/>
      <c r="K25" s="11"/>
    </row>
    <row r="26" spans="1:11" ht="15" customHeight="1" x14ac:dyDescent="0.25">
      <c r="A26" s="6">
        <v>4</v>
      </c>
      <c r="B26" s="4" t="s">
        <v>25</v>
      </c>
      <c r="C26" s="5">
        <v>4512571.58</v>
      </c>
      <c r="D26" s="5">
        <v>12283.33</v>
      </c>
      <c r="E26" s="5">
        <f>C26/D26</f>
        <v>367.3736340226958</v>
      </c>
      <c r="F26" s="5">
        <v>873217.02</v>
      </c>
      <c r="G26" s="5">
        <v>4655.1000000000004</v>
      </c>
      <c r="H26" s="5">
        <f>F26/G26</f>
        <v>187.58287040020622</v>
      </c>
      <c r="I26" s="11"/>
      <c r="J26" s="11"/>
      <c r="K26" s="11"/>
    </row>
    <row r="27" spans="1:11" ht="45" x14ac:dyDescent="0.25">
      <c r="A27" s="6">
        <v>5</v>
      </c>
      <c r="B27" s="4" t="s">
        <v>26</v>
      </c>
      <c r="C27" s="5"/>
      <c r="D27" s="5"/>
      <c r="E27" s="5"/>
      <c r="F27" s="5"/>
      <c r="G27" s="5"/>
      <c r="H27" s="5"/>
      <c r="I27" s="11"/>
      <c r="J27" s="11"/>
      <c r="K27" s="11"/>
    </row>
    <row r="28" spans="1:11" ht="75" x14ac:dyDescent="0.25">
      <c r="A28" s="6">
        <v>6</v>
      </c>
      <c r="B28" s="4" t="s">
        <v>27</v>
      </c>
      <c r="C28" s="5">
        <v>6396877.1100000003</v>
      </c>
      <c r="D28" s="5">
        <v>12283.33</v>
      </c>
      <c r="E28" s="5">
        <f>C28/D28</f>
        <v>520.77711093001653</v>
      </c>
      <c r="F28" s="5">
        <v>1245844.68</v>
      </c>
      <c r="G28" s="5">
        <v>4655.1000000000004</v>
      </c>
      <c r="H28" s="5">
        <f>F28/G28</f>
        <v>267.63005735644771</v>
      </c>
      <c r="I28" s="11"/>
      <c r="J28" s="11"/>
      <c r="K28" s="11"/>
    </row>
    <row r="29" spans="1:11" x14ac:dyDescent="0.25">
      <c r="A29" s="6">
        <v>7</v>
      </c>
      <c r="B29" s="4" t="s">
        <v>28</v>
      </c>
      <c r="C29" s="5">
        <f>C14+C15+C16+C21+C22+C23+C24+C25+C26+C27+C28</f>
        <v>40763238.990000002</v>
      </c>
      <c r="D29" s="5"/>
      <c r="E29" s="5">
        <f>E14+E15+E16+E21+E22+E23+E24+E25+E26+E27+E28</f>
        <v>3318.5820937807584</v>
      </c>
      <c r="F29" s="5">
        <f>F14+F15+F16+F21+F22+F23+F24+F25+F26+F27+F28</f>
        <v>11684632.67</v>
      </c>
      <c r="G29" s="5"/>
      <c r="H29" s="5">
        <f>H14+H15+H16+H21+H22+H23+H24+H25+H26+H27+H28</f>
        <v>2510.0712487379433</v>
      </c>
      <c r="I29" s="11">
        <f>I14+I18+I19+I17+I21+I22+I23+I24+I25+I26+I27+I28</f>
        <v>0</v>
      </c>
      <c r="J29" s="11"/>
      <c r="K29" s="11">
        <f>K14+K18+K19+K17+K21+K22+K23+K24+K25+K26+K27+K28</f>
        <v>0</v>
      </c>
    </row>
    <row r="34" spans="3:3" x14ac:dyDescent="0.25">
      <c r="C34" s="8"/>
    </row>
    <row r="35" spans="3:3" x14ac:dyDescent="0.25">
      <c r="C35" s="8"/>
    </row>
  </sheetData>
  <mergeCells count="19">
    <mergeCell ref="A15:A19"/>
    <mergeCell ref="A20:A25"/>
    <mergeCell ref="A8:K8"/>
    <mergeCell ref="A9:K9"/>
    <mergeCell ref="A12:B13"/>
    <mergeCell ref="C12:E12"/>
    <mergeCell ref="F12:H12"/>
    <mergeCell ref="I12:K12"/>
    <mergeCell ref="C15:C19"/>
    <mergeCell ref="D15:D19"/>
    <mergeCell ref="E15:E19"/>
    <mergeCell ref="H15:H19"/>
    <mergeCell ref="G15:G19"/>
    <mergeCell ref="F15:F19"/>
    <mergeCell ref="A2:H2"/>
    <mergeCell ref="A6:H6"/>
    <mergeCell ref="A4:H4"/>
    <mergeCell ref="A3:H3"/>
    <mergeCell ref="A1:H1"/>
  </mergeCells>
  <pageMargins left="0.7" right="0.7" top="0.75" bottom="0.75" header="0.3" footer="0.3"/>
  <pageSetup paperSize="9" scale="35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2020-11-18T08:22:21Z</dcterms:modified>
</cp:coreProperties>
</file>